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805" windowHeight="11460" activeTab="0"/>
  </bookViews>
  <sheets>
    <sheet name="Court Shield Estimator" sheetId="1" r:id="rId1"/>
  </sheets>
  <definedNames>
    <definedName name="_xlnm.Print_Area" localSheetId="0">'Court Shield Estimator'!$B$1:$F$36</definedName>
  </definedNames>
  <calcPr fullCalcOnLoad="1"/>
</workbook>
</file>

<file path=xl/comments1.xml><?xml version="1.0" encoding="utf-8"?>
<comments xmlns="http://schemas.openxmlformats.org/spreadsheetml/2006/main">
  <authors>
    <author>Mike  Tarvin</author>
  </authors>
  <commentList>
    <comment ref="D12" authorId="0">
      <text>
        <r>
          <rPr>
            <sz val="8"/>
            <rFont val="Tahoma"/>
            <family val="2"/>
          </rPr>
          <t xml:space="preserve">Enter the Price per gallon.  If you will not be using Hi-Trac, enter a "0" zero.
</t>
        </r>
      </text>
    </comment>
    <comment ref="D14" authorId="0">
      <text>
        <r>
          <rPr>
            <sz val="8"/>
            <rFont val="Tahoma"/>
            <family val="2"/>
          </rPr>
          <t xml:space="preserve">Enter the Price per screen.  If you will not be using screens, enter a "0" zero.
</t>
        </r>
      </text>
    </comment>
    <comment ref="D15" authorId="0">
      <text>
        <r>
          <rPr>
            <sz val="8"/>
            <rFont val="Tahoma"/>
            <family val="2"/>
          </rPr>
          <t xml:space="preserve">Enter the Price per gallon.  If you will not be using ProFloor 100, enter a "0" zero.
</t>
        </r>
      </text>
    </comment>
    <comment ref="C15" authorId="0">
      <text>
        <r>
          <rPr>
            <b/>
            <sz val="8"/>
            <rFont val="Tahoma"/>
            <family val="2"/>
          </rPr>
          <t>Two coats are normally recommended in recoat applications.  If ProFloor 100 will not be used, enter a "0" zero in this box.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<sst xmlns="http://schemas.openxmlformats.org/spreadsheetml/2006/main" count="39" uniqueCount="38">
  <si>
    <t>Product</t>
  </si>
  <si>
    <t>Total Cost</t>
  </si>
  <si>
    <t>N.A.</t>
  </si>
  <si>
    <t>Qty Required</t>
  </si>
  <si>
    <t>Equipment Checklist</t>
  </si>
  <si>
    <t>Floor Machine w/ Pad Driver</t>
  </si>
  <si>
    <t>Wet/Dry Vacuum</t>
  </si>
  <si>
    <t>Mop Buckets w/ wringers</t>
  </si>
  <si>
    <t>Wet Mops with handles</t>
  </si>
  <si>
    <t>Blue Scrub Pads</t>
  </si>
  <si>
    <t>Extension Cords</t>
  </si>
  <si>
    <t>Putty Knife/Scraper</t>
  </si>
  <si>
    <t>Large white tacking towels</t>
  </si>
  <si>
    <t>Masking Tape 3/4 inch</t>
  </si>
  <si>
    <t>Paint Brushes</t>
  </si>
  <si>
    <t>Plastic Pour Can</t>
  </si>
  <si>
    <t xml:space="preserve">Push Broom </t>
  </si>
  <si>
    <t>Dust Mop</t>
  </si>
  <si>
    <t>Unit Price/Each</t>
  </si>
  <si>
    <t>Floor Coater 18 or 24"</t>
  </si>
  <si>
    <t>Your Total Cost for this Project is:</t>
  </si>
  <si>
    <t>Your Cost per Square Foot is</t>
  </si>
  <si>
    <t>NOTE:  A particular project may take more or less depending on the condition of the floor.</t>
  </si>
  <si>
    <t>How Many Square Feet?</t>
  </si>
  <si>
    <t>Customer Name/Location</t>
  </si>
  <si>
    <t>Black Strip Pads</t>
  </si>
  <si>
    <t>Automatic Scrubber</t>
  </si>
  <si>
    <t>No. of Coats</t>
  </si>
  <si>
    <t>ProFloor EXTREME</t>
  </si>
  <si>
    <t>Hi-Trac Cleaner</t>
  </si>
  <si>
    <t>120 Grit Sanding Screens</t>
  </si>
  <si>
    <t>Screen Free Bonding Agent</t>
  </si>
  <si>
    <r>
      <t xml:space="preserve">Will you be using </t>
    </r>
    <r>
      <rPr>
        <b/>
        <sz val="10"/>
        <rFont val="Arial"/>
        <family val="2"/>
      </rPr>
      <t>SCREEN FREE</t>
    </r>
  </si>
  <si>
    <t>bonding agent in this project?</t>
  </si>
  <si>
    <r>
      <t xml:space="preserve">Type in </t>
    </r>
    <r>
      <rPr>
        <b/>
        <sz val="10"/>
        <rFont val="Arial"/>
        <family val="2"/>
      </rPr>
      <t>YES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NO</t>
    </r>
  </si>
  <si>
    <t xml:space="preserve">Enter appropriate information in GRAY Boxes Only.  </t>
  </si>
  <si>
    <t>Quantity</t>
  </si>
  <si>
    <t>Gym Floor Project Estimator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</si>
</sst>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2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164" fontId="1" fillId="34" borderId="10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164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64" fontId="0" fillId="33" borderId="12" xfId="0" applyNumberForma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164" fontId="5" fillId="33" borderId="12" xfId="0" applyNumberFormat="1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0" borderId="0" xfId="0" applyBorder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164" fontId="0" fillId="33" borderId="14" xfId="0" applyNumberFormat="1" applyFill="1" applyBorder="1" applyAlignment="1">
      <alignment horizontal="center"/>
    </xf>
    <xf numFmtId="164" fontId="6" fillId="33" borderId="12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 horizontal="center"/>
    </xf>
    <xf numFmtId="164" fontId="0" fillId="35" borderId="17" xfId="0" applyNumberForma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164" fontId="0" fillId="35" borderId="0" xfId="0" applyNumberFormat="1" applyFill="1" applyBorder="1" applyAlignment="1">
      <alignment horizontal="center"/>
    </xf>
    <xf numFmtId="164" fontId="0" fillId="35" borderId="12" xfId="0" applyNumberFormat="1" applyFill="1" applyBorder="1" applyAlignment="1">
      <alignment horizontal="center"/>
    </xf>
    <xf numFmtId="0" fontId="7" fillId="35" borderId="11" xfId="0" applyFont="1" applyFill="1" applyBorder="1" applyAlignment="1">
      <alignment horizontal="left"/>
    </xf>
    <xf numFmtId="0" fontId="1" fillId="35" borderId="11" xfId="0" applyFont="1" applyFill="1" applyBorder="1" applyAlignment="1">
      <alignment/>
    </xf>
    <xf numFmtId="3" fontId="1" fillId="35" borderId="15" xfId="0" applyNumberFormat="1" applyFont="1" applyFill="1" applyBorder="1" applyAlignment="1" applyProtection="1">
      <alignment horizontal="left"/>
      <protection locked="0"/>
    </xf>
    <xf numFmtId="164" fontId="0" fillId="35" borderId="18" xfId="0" applyNumberFormat="1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3" fontId="1" fillId="35" borderId="0" xfId="0" applyNumberFormat="1" applyFont="1" applyFill="1" applyBorder="1" applyAlignment="1" applyProtection="1">
      <alignment horizontal="center"/>
      <protection locked="0"/>
    </xf>
    <xf numFmtId="0" fontId="0" fillId="35" borderId="11" xfId="0" applyFont="1" applyFill="1" applyBorder="1" applyAlignment="1">
      <alignment/>
    </xf>
    <xf numFmtId="164" fontId="0" fillId="35" borderId="0" xfId="0" applyNumberFormat="1" applyFont="1" applyFill="1" applyBorder="1" applyAlignment="1">
      <alignment horizontal="left"/>
    </xf>
    <xf numFmtId="3" fontId="1" fillId="36" borderId="20" xfId="0" applyNumberFormat="1" applyFont="1" applyFill="1" applyBorder="1" applyAlignment="1" applyProtection="1">
      <alignment horizontal="center"/>
      <protection locked="0"/>
    </xf>
    <xf numFmtId="164" fontId="6" fillId="36" borderId="21" xfId="0" applyNumberFormat="1" applyFont="1" applyFill="1" applyBorder="1" applyAlignment="1" applyProtection="1">
      <alignment horizontal="center"/>
      <protection locked="0"/>
    </xf>
    <xf numFmtId="164" fontId="6" fillId="36" borderId="20" xfId="0" applyNumberFormat="1" applyFont="1" applyFill="1" applyBorder="1" applyAlignment="1" applyProtection="1">
      <alignment horizontal="center"/>
      <protection locked="0"/>
    </xf>
    <xf numFmtId="0" fontId="6" fillId="36" borderId="22" xfId="0" applyFont="1" applyFill="1" applyBorder="1" applyAlignment="1" applyProtection="1">
      <alignment horizontal="center"/>
      <protection locked="0"/>
    </xf>
    <xf numFmtId="0" fontId="3" fillId="35" borderId="23" xfId="0" applyFont="1" applyFill="1" applyBorder="1" applyAlignment="1">
      <alignment horizontal="center"/>
    </xf>
    <xf numFmtId="0" fontId="0" fillId="35" borderId="23" xfId="0" applyFill="1" applyBorder="1" applyAlignment="1">
      <alignment/>
    </xf>
    <xf numFmtId="0" fontId="0" fillId="35" borderId="23" xfId="0" applyFill="1" applyBorder="1" applyAlignment="1" applyProtection="1">
      <alignment horizontal="center"/>
      <protection locked="0"/>
    </xf>
    <xf numFmtId="0" fontId="0" fillId="35" borderId="24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1" fillId="35" borderId="25" xfId="0" applyFont="1" applyFill="1" applyBorder="1" applyAlignment="1">
      <alignment/>
    </xf>
    <xf numFmtId="0" fontId="1" fillId="35" borderId="23" xfId="0" applyFont="1" applyFill="1" applyBorder="1" applyAlignment="1">
      <alignment/>
    </xf>
    <xf numFmtId="0" fontId="1" fillId="35" borderId="26" xfId="0" applyFont="1" applyFill="1" applyBorder="1" applyAlignment="1">
      <alignment/>
    </xf>
    <xf numFmtId="1" fontId="0" fillId="35" borderId="14" xfId="0" applyNumberFormat="1" applyFont="1" applyFill="1" applyBorder="1" applyAlignment="1" applyProtection="1">
      <alignment horizontal="center"/>
      <protection hidden="1"/>
    </xf>
    <xf numFmtId="164" fontId="12" fillId="35" borderId="25" xfId="0" applyNumberFormat="1" applyFont="1" applyFill="1" applyBorder="1" applyAlignment="1" applyProtection="1">
      <alignment horizontal="center"/>
      <protection hidden="1"/>
    </xf>
    <xf numFmtId="1" fontId="0" fillId="35" borderId="19" xfId="0" applyNumberFormat="1" applyFont="1" applyFill="1" applyBorder="1" applyAlignment="1" applyProtection="1">
      <alignment horizontal="center"/>
      <protection hidden="1"/>
    </xf>
    <xf numFmtId="164" fontId="12" fillId="35" borderId="23" xfId="0" applyNumberFormat="1" applyFont="1" applyFill="1" applyBorder="1" applyAlignment="1" applyProtection="1">
      <alignment horizontal="center"/>
      <protection hidden="1"/>
    </xf>
    <xf numFmtId="0" fontId="0" fillId="35" borderId="11" xfId="0" applyFill="1" applyBorder="1" applyAlignment="1">
      <alignment/>
    </xf>
    <xf numFmtId="0" fontId="13" fillId="35" borderId="16" xfId="0" applyFont="1" applyFill="1" applyBorder="1" applyAlignment="1">
      <alignment horizontal="center"/>
    </xf>
    <xf numFmtId="164" fontId="13" fillId="35" borderId="16" xfId="0" applyNumberFormat="1" applyFont="1" applyFill="1" applyBorder="1" applyAlignment="1">
      <alignment horizontal="center"/>
    </xf>
    <xf numFmtId="164" fontId="8" fillId="37" borderId="23" xfId="0" applyNumberFormat="1" applyFont="1" applyFill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85725</xdr:rowOff>
    </xdr:from>
    <xdr:to>
      <xdr:col>1</xdr:col>
      <xdr:colOff>1819275</xdr:colOff>
      <xdr:row>0</xdr:row>
      <xdr:rowOff>733425</xdr:rowOff>
    </xdr:to>
    <xdr:pic>
      <xdr:nvPicPr>
        <xdr:cNvPr id="1" name="Picture 35" descr="\\Mtc-main\E Drive\Multi-Clean\Icons Fonts &amp; Logos\Multi-Clean Logo\multi-clean 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85725"/>
          <a:ext cx="1743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6"/>
  <sheetViews>
    <sheetView tabSelected="1" workbookViewId="0" topLeftCell="A1">
      <selection activeCell="G14" sqref="G14"/>
    </sheetView>
  </sheetViews>
  <sheetFormatPr defaultColWidth="9.140625" defaultRowHeight="12.75"/>
  <cols>
    <col min="2" max="2" width="32.7109375" style="0" customWidth="1"/>
    <col min="3" max="3" width="15.7109375" style="1" customWidth="1"/>
    <col min="4" max="4" width="15.7109375" style="2" customWidth="1"/>
    <col min="5" max="5" width="15.7109375" style="1" customWidth="1"/>
    <col min="6" max="6" width="15.7109375" style="2" customWidth="1"/>
    <col min="7" max="7" width="15.7109375" style="0" customWidth="1"/>
  </cols>
  <sheetData>
    <row r="1" spans="2:6" ht="60" customHeight="1">
      <c r="B1" s="23"/>
      <c r="C1" s="55"/>
      <c r="D1" s="56" t="s">
        <v>37</v>
      </c>
      <c r="E1" s="24"/>
      <c r="F1" s="25"/>
    </row>
    <row r="2" spans="2:6" s="22" customFormat="1" ht="22.5" customHeight="1">
      <c r="B2" s="29" t="s">
        <v>35</v>
      </c>
      <c r="C2" s="26"/>
      <c r="D2" s="27"/>
      <c r="E2" s="26"/>
      <c r="F2" s="28"/>
    </row>
    <row r="3" spans="2:6" ht="15" customHeight="1">
      <c r="B3" s="29" t="s">
        <v>22</v>
      </c>
      <c r="C3" s="26"/>
      <c r="D3" s="27"/>
      <c r="E3" s="26"/>
      <c r="F3" s="28"/>
    </row>
    <row r="4" spans="2:6" ht="13.5" customHeight="1">
      <c r="B4" s="54"/>
      <c r="C4" s="26"/>
      <c r="D4" s="27"/>
      <c r="E4" s="26"/>
      <c r="F4" s="28"/>
    </row>
    <row r="5" spans="2:6" ht="19.5" customHeight="1" thickBot="1">
      <c r="B5" s="30" t="s">
        <v>24</v>
      </c>
      <c r="C5" s="31"/>
      <c r="D5" s="32"/>
      <c r="E5" s="33"/>
      <c r="F5" s="28"/>
    </row>
    <row r="6" spans="2:6" ht="24.75" customHeight="1" thickBot="1" thickTop="1">
      <c r="B6" s="30" t="s">
        <v>23</v>
      </c>
      <c r="C6" s="37"/>
      <c r="D6" s="27"/>
      <c r="E6" s="26"/>
      <c r="F6" s="28"/>
    </row>
    <row r="7" spans="2:6" ht="13.5" customHeight="1" thickBot="1" thickTop="1">
      <c r="B7" s="30"/>
      <c r="C7" s="34"/>
      <c r="D7" s="27"/>
      <c r="E7" s="26"/>
      <c r="F7" s="28"/>
    </row>
    <row r="8" spans="2:6" ht="19.5" customHeight="1" thickBot="1" thickTop="1">
      <c r="B8" s="35" t="s">
        <v>32</v>
      </c>
      <c r="C8" s="37"/>
      <c r="D8" s="36" t="s">
        <v>34</v>
      </c>
      <c r="E8" s="26"/>
      <c r="F8" s="28"/>
    </row>
    <row r="9" spans="2:6" ht="19.5" customHeight="1" thickTop="1">
      <c r="B9" s="35" t="s">
        <v>33</v>
      </c>
      <c r="C9" s="34"/>
      <c r="D9" s="27"/>
      <c r="E9" s="26"/>
      <c r="F9" s="28"/>
    </row>
    <row r="10" spans="2:6" ht="15" customHeight="1" thickBot="1">
      <c r="B10" s="10"/>
      <c r="C10" s="7"/>
      <c r="D10" s="11"/>
      <c r="E10" s="12"/>
      <c r="F10" s="13"/>
    </row>
    <row r="11" spans="2:6" ht="13.5" customHeight="1" thickTop="1">
      <c r="B11" s="8" t="s">
        <v>0</v>
      </c>
      <c r="C11" s="8" t="s">
        <v>27</v>
      </c>
      <c r="D11" s="9" t="s">
        <v>18</v>
      </c>
      <c r="E11" s="8" t="s">
        <v>3</v>
      </c>
      <c r="F11" s="9" t="s">
        <v>1</v>
      </c>
    </row>
    <row r="12" spans="2:6" ht="24" customHeight="1" thickBot="1">
      <c r="B12" s="47" t="s">
        <v>29</v>
      </c>
      <c r="C12" s="44" t="s">
        <v>2</v>
      </c>
      <c r="D12" s="38">
        <v>0</v>
      </c>
      <c r="E12" s="50">
        <f>C6/4000</f>
        <v>0</v>
      </c>
      <c r="F12" s="51">
        <f>E12*D12</f>
        <v>0</v>
      </c>
    </row>
    <row r="13" spans="2:6" ht="30" customHeight="1" thickBot="1" thickTop="1">
      <c r="B13" s="47" t="s">
        <v>31</v>
      </c>
      <c r="C13" s="45">
        <v>1</v>
      </c>
      <c r="D13" s="38">
        <v>0</v>
      </c>
      <c r="E13" s="52">
        <f>C6/1800*C13</f>
        <v>0</v>
      </c>
      <c r="F13" s="51">
        <f>E13*D13</f>
        <v>0</v>
      </c>
    </row>
    <row r="14" spans="2:6" ht="30" customHeight="1" thickBot="1" thickTop="1">
      <c r="B14" s="48" t="s">
        <v>30</v>
      </c>
      <c r="C14" s="46" t="s">
        <v>2</v>
      </c>
      <c r="D14" s="39">
        <v>0</v>
      </c>
      <c r="E14" s="52">
        <f>IF(C8="yes",0,C6/500)</f>
        <v>0</v>
      </c>
      <c r="F14" s="53">
        <f>E14*D14</f>
        <v>0</v>
      </c>
    </row>
    <row r="15" spans="2:6" ht="30" customHeight="1" thickBot="1" thickTop="1">
      <c r="B15" s="49" t="s">
        <v>28</v>
      </c>
      <c r="C15" s="40">
        <v>1</v>
      </c>
      <c r="D15" s="39">
        <v>0</v>
      </c>
      <c r="E15" s="52">
        <f>C6/900*C15</f>
        <v>0</v>
      </c>
      <c r="F15" s="53">
        <f>D15*E15</f>
        <v>0</v>
      </c>
    </row>
    <row r="16" spans="2:6" ht="6.75" customHeight="1" thickTop="1">
      <c r="B16" s="14"/>
      <c r="C16" s="5"/>
      <c r="D16" s="3"/>
      <c r="E16" s="4"/>
      <c r="F16" s="15"/>
    </row>
    <row r="17" spans="2:6" ht="21" customHeight="1">
      <c r="B17" s="16"/>
      <c r="C17" s="6" t="s">
        <v>20</v>
      </c>
      <c r="D17" s="3"/>
      <c r="E17" s="12"/>
      <c r="F17" s="57">
        <f>SUM(F12:F15)</f>
        <v>0</v>
      </c>
    </row>
    <row r="18" spans="2:6" ht="24.75" customHeight="1">
      <c r="B18" s="16"/>
      <c r="C18" s="6" t="s">
        <v>21</v>
      </c>
      <c r="D18" s="3"/>
      <c r="E18" s="17"/>
      <c r="F18" s="57" t="e">
        <f>F17/C6</f>
        <v>#DIV/0!</v>
      </c>
    </row>
    <row r="19" spans="2:6" ht="6" customHeight="1">
      <c r="B19" s="16"/>
      <c r="C19" s="6"/>
      <c r="D19" s="3"/>
      <c r="E19" s="12"/>
      <c r="F19" s="21"/>
    </row>
    <row r="20" spans="2:6" ht="12" customHeight="1">
      <c r="B20" s="41" t="s">
        <v>4</v>
      </c>
      <c r="C20" s="41" t="s">
        <v>36</v>
      </c>
      <c r="D20" s="11"/>
      <c r="E20" s="12"/>
      <c r="F20" s="13"/>
    </row>
    <row r="21" spans="2:6" ht="15" customHeight="1">
      <c r="B21" s="42" t="s">
        <v>5</v>
      </c>
      <c r="C21" s="43"/>
      <c r="D21" s="11"/>
      <c r="E21" s="12"/>
      <c r="F21" s="13"/>
    </row>
    <row r="22" spans="2:6" ht="15" customHeight="1">
      <c r="B22" s="42" t="s">
        <v>6</v>
      </c>
      <c r="C22" s="43"/>
      <c r="D22" s="11"/>
      <c r="E22" s="12"/>
      <c r="F22" s="13"/>
    </row>
    <row r="23" spans="2:6" ht="15" customHeight="1">
      <c r="B23" s="42" t="s">
        <v>7</v>
      </c>
      <c r="C23" s="43"/>
      <c r="D23" s="11"/>
      <c r="E23" s="12"/>
      <c r="F23" s="13"/>
    </row>
    <row r="24" spans="2:6" ht="15" customHeight="1">
      <c r="B24" s="42" t="s">
        <v>8</v>
      </c>
      <c r="C24" s="43"/>
      <c r="D24" s="11"/>
      <c r="E24" s="12"/>
      <c r="F24" s="13"/>
    </row>
    <row r="25" spans="2:6" ht="15" customHeight="1">
      <c r="B25" s="42" t="s">
        <v>9</v>
      </c>
      <c r="C25" s="43"/>
      <c r="D25" s="11"/>
      <c r="E25" s="12"/>
      <c r="F25" s="13"/>
    </row>
    <row r="26" spans="2:6" ht="15" customHeight="1">
      <c r="B26" s="42" t="s">
        <v>10</v>
      </c>
      <c r="C26" s="43"/>
      <c r="D26" s="11"/>
      <c r="E26" s="12"/>
      <c r="F26" s="13"/>
    </row>
    <row r="27" spans="2:6" ht="15" customHeight="1">
      <c r="B27" s="42" t="s">
        <v>11</v>
      </c>
      <c r="C27" s="43"/>
      <c r="D27" s="11"/>
      <c r="E27" s="12"/>
      <c r="F27" s="13"/>
    </row>
    <row r="28" spans="2:6" ht="15" customHeight="1">
      <c r="B28" s="42" t="s">
        <v>12</v>
      </c>
      <c r="C28" s="43"/>
      <c r="D28" s="11"/>
      <c r="E28" s="12"/>
      <c r="F28" s="13"/>
    </row>
    <row r="29" spans="2:6" ht="15" customHeight="1">
      <c r="B29" s="42" t="s">
        <v>13</v>
      </c>
      <c r="C29" s="43"/>
      <c r="D29" s="11"/>
      <c r="E29" s="12"/>
      <c r="F29" s="13"/>
    </row>
    <row r="30" spans="2:6" ht="15" customHeight="1">
      <c r="B30" s="42" t="s">
        <v>14</v>
      </c>
      <c r="C30" s="43"/>
      <c r="D30" s="11"/>
      <c r="E30" s="12"/>
      <c r="F30" s="13"/>
    </row>
    <row r="31" spans="2:6" ht="15" customHeight="1">
      <c r="B31" s="42" t="s">
        <v>15</v>
      </c>
      <c r="C31" s="43"/>
      <c r="D31" s="11"/>
      <c r="E31" s="12"/>
      <c r="F31" s="13"/>
    </row>
    <row r="32" spans="2:6" ht="15" customHeight="1">
      <c r="B32" s="42" t="s">
        <v>16</v>
      </c>
      <c r="C32" s="43"/>
      <c r="D32" s="11"/>
      <c r="E32" s="12"/>
      <c r="F32" s="13"/>
    </row>
    <row r="33" spans="2:6" ht="15" customHeight="1">
      <c r="B33" s="42" t="s">
        <v>19</v>
      </c>
      <c r="C33" s="43"/>
      <c r="D33" s="11"/>
      <c r="E33" s="12"/>
      <c r="F33" s="13"/>
    </row>
    <row r="34" spans="2:6" ht="15" customHeight="1">
      <c r="B34" s="42" t="s">
        <v>25</v>
      </c>
      <c r="C34" s="43"/>
      <c r="D34" s="11"/>
      <c r="E34" s="12"/>
      <c r="F34" s="13"/>
    </row>
    <row r="35" spans="2:6" ht="15" customHeight="1">
      <c r="B35" s="42" t="s">
        <v>26</v>
      </c>
      <c r="C35" s="43"/>
      <c r="D35" s="11"/>
      <c r="E35" s="12"/>
      <c r="F35" s="13"/>
    </row>
    <row r="36" spans="2:6" ht="15" customHeight="1">
      <c r="B36" s="42" t="s">
        <v>17</v>
      </c>
      <c r="C36" s="43"/>
      <c r="D36" s="18"/>
      <c r="E36" s="19"/>
      <c r="F36" s="20"/>
    </row>
    <row r="37" ht="15" customHeight="1"/>
  </sheetData>
  <sheetProtection password="DD71" sheet="1"/>
  <printOptions/>
  <pageMargins left="0.5" right="0.5" top="1" bottom="1" header="0.5" footer="0.5"/>
  <pageSetup horizontalDpi="600" verticalDpi="600" orientation="portrait" r:id="rId5"/>
  <drawing r:id="rId4"/>
  <legacyDrawing r:id="rId3"/>
  <oleObjects>
    <oleObject progId="Word.Document.8" shapeId="4060100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Multi-Clean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Court Shield Project Estimator</dc:title>
  <dc:subject/>
  <dc:creator>Mike  Tarvin</dc:creator>
  <cp:keywords/>
  <dc:description/>
  <cp:lastModifiedBy>JK</cp:lastModifiedBy>
  <cp:lastPrinted>2012-04-12T20:34:24Z</cp:lastPrinted>
  <dcterms:created xsi:type="dcterms:W3CDTF">2004-09-16T13:22:52Z</dcterms:created>
  <dcterms:modified xsi:type="dcterms:W3CDTF">2012-04-14T12:06:39Z</dcterms:modified>
  <cp:category/>
  <cp:version/>
  <cp:contentType/>
  <cp:contentStatus/>
</cp:coreProperties>
</file>